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400" windowHeight="11760" activeTab="1"/>
  </bookViews>
  <sheets>
    <sheet name="1～3月出場者リスト" sheetId="1" r:id="rId1"/>
    <sheet name="1～3月階級番号" sheetId="2" r:id="rId2"/>
  </sheets>
  <definedNames/>
  <calcPr fullCalcOnLoad="1"/>
</workbook>
</file>

<file path=xl/sharedStrings.xml><?xml version="1.0" encoding="utf-8"?>
<sst xmlns="http://schemas.openxmlformats.org/spreadsheetml/2006/main" count="63" uniqueCount="63">
  <si>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</si>
  <si>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</si>
  <si>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</si>
  <si>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</si>
  <si>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</si>
  <si>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</si>
  <si>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</si>
  <si>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</si>
  <si>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</si>
  <si>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</si>
  <si>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</si>
  <si>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</si>
  <si>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</si>
  <si>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</si>
  <si>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</si>
  <si>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</si>
  <si>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</si>
  <si>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</si>
  <si>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小学3年女子</t>
  </si>
  <si>
    <t>※こちらはメール添付にてご提出をお願いします。尚、パンフレットなどには記載頂いた文字情報をそのまま掲載致します。</t>
  </si>
  <si>
    <t>道場名：</t>
  </si>
  <si>
    <t>出場人数：</t>
  </si>
  <si>
    <r>
      <t>※</t>
    </r>
    <r>
      <rPr>
        <b/>
        <sz val="10"/>
        <color indexed="10"/>
        <rFont val="ＭＳ Ｐゴシック"/>
        <family val="3"/>
      </rPr>
      <t>以下出場選手データのご記入をお願い致します。</t>
    </r>
  </si>
  <si>
    <t>円</t>
  </si>
  <si>
    <t>所属地区：</t>
  </si>
  <si>
    <t>地区</t>
  </si>
  <si>
    <t>名</t>
  </si>
  <si>
    <r>
      <t>※</t>
    </r>
    <r>
      <rPr>
        <b/>
        <sz val="10"/>
        <color indexed="10"/>
        <rFont val="ＭＳ Ｐゴシック"/>
        <family val="3"/>
      </rPr>
      <t>以下太枠内、オレンジ色の枠のご記入をお願い致します。</t>
    </r>
  </si>
  <si>
    <r>
      <t xml:space="preserve">出場料：
</t>
    </r>
    <r>
      <rPr>
        <b/>
        <sz val="9"/>
        <color indexed="10"/>
        <rFont val="ＭＳ Ｐゴシック"/>
        <family val="3"/>
      </rPr>
      <t>出場人数に数字を入れると自動で表示されます。</t>
    </r>
  </si>
  <si>
    <r>
      <t xml:space="preserve">階級番号
</t>
    </r>
    <r>
      <rPr>
        <b/>
        <sz val="8"/>
        <color indexed="10"/>
        <rFont val="ＭＳ Ｐゴシック"/>
        <family val="3"/>
      </rPr>
      <t>申込用紙に記載</t>
    </r>
  </si>
  <si>
    <t>　</t>
  </si>
  <si>
    <t>小学3年男子29kg未満</t>
  </si>
  <si>
    <t>小学3年男子29kg以上</t>
  </si>
  <si>
    <t>小学4年男子32kg未満</t>
  </si>
  <si>
    <t>小学4年男子32kg以上</t>
  </si>
  <si>
    <t>小学4年女子32kg未満</t>
  </si>
  <si>
    <t>小学4年女子32kg以上</t>
  </si>
  <si>
    <t>小学5年男子37kg未満</t>
  </si>
  <si>
    <t>小学5年男子37kg以上</t>
  </si>
  <si>
    <t>小学5年女子37kg未満</t>
  </si>
  <si>
    <t>小学5年女子37kg以上</t>
  </si>
  <si>
    <t>小学6年男子43kg未満</t>
  </si>
  <si>
    <t>小学6年男子43kg以上</t>
  </si>
  <si>
    <t>小学6年女子43kg未満</t>
  </si>
  <si>
    <t>小学6年女子43kg以上</t>
  </si>
  <si>
    <t>中学1年男子　45㎏未満</t>
  </si>
  <si>
    <t>中学1年男子　55ｋｇ未満</t>
  </si>
  <si>
    <t>中学1年男子　55ｋｇ以上</t>
  </si>
  <si>
    <t>中学2～3年男子50kg未満</t>
  </si>
  <si>
    <t>中学2～3年男子60ｋｇ未満</t>
  </si>
  <si>
    <t>中学2～3年男子60ｋｇ以上</t>
  </si>
  <si>
    <t>中学1年女子　45㎏未満</t>
  </si>
  <si>
    <t>中学1年女子  45kg以上</t>
  </si>
  <si>
    <t>中学2～3年女45kg未満</t>
  </si>
  <si>
    <t>中学2～3年女子52kｇ未満</t>
  </si>
  <si>
    <t>中学2～3年女子52ｋｇ以上</t>
  </si>
  <si>
    <t>高校男子　６０㎏未満</t>
  </si>
  <si>
    <t>高校男子　７０㎏未満</t>
  </si>
  <si>
    <t>高校男子　７０㎏以上</t>
  </si>
  <si>
    <t>高校女子　48㎏未満</t>
  </si>
  <si>
    <t>高校女子　55㎏未満</t>
  </si>
  <si>
    <t>高校女子　55㎏以上</t>
  </si>
  <si>
    <r>
      <t>JKJO中部選抜大会　道場別出場者リスト【</t>
    </r>
    <r>
      <rPr>
        <b/>
        <sz val="18"/>
        <color indexed="10"/>
        <rFont val="ＭＳ Ｐゴシック"/>
        <family val="3"/>
      </rPr>
      <t>JKJO非加盟団体・道場用</t>
    </r>
    <r>
      <rPr>
        <b/>
        <sz val="18"/>
        <color indexed="8"/>
        <rFont val="ＭＳ Ｐゴシック"/>
        <family val="3"/>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</si>
</sst>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b/>
      <sz val="18"/>
      <color indexed="8"/>
      <name val="ＭＳ Ｐゴシック"/>
      <family val="3"/>
    </font>
    <font>
      <b/>
      <sz val="1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style="medium"/>
    </border>
    <border>
      <left/>
      <right style="medium"/>
      <top/>
      <bottom/>
    </border>
    <border>
      <left/>
      <right style="thin"/>
      <top style="thin"/>
      <botto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bottom style="slantDashDot"/>
    </border>
    <border>
      <left style="thin"/>
      <right style="thin"/>
      <top style="medium"/>
      <bottom style="slantDashDot"/>
    </border>
    <border>
      <left/>
      <right style="thin"/>
      <top style="medium"/>
      <bottom style="slantDashDot"/>
    </border>
    <border>
      <left/>
      <right style="thin"/>
      <top style="medium"/>
      <bottom style="medium"/>
    </border>
    <border>
      <left style="thin"/>
      <right style="thin"/>
      <top style="medium"/>
      <bottom style="medium"/>
    </border>
    <border>
      <left/>
      <right/>
      <top style="medium"/>
      <bottom>
        <color indexed="63"/>
      </bottom>
    </border>
    <border>
      <left style="medium"/>
      <right style="hair"/>
      <top style="medium"/>
      <bottom style="medium"/>
    </border>
    <border>
      <left>
        <color indexed="63"/>
      </left>
      <right>
        <color indexed="63"/>
      </right>
      <top style="medium"/>
      <bottom style="medium"/>
    </border>
    <border>
      <left>
        <color indexed="63"/>
      </left>
      <right style="hair"/>
      <top style="medium"/>
      <bottom style="medium"/>
    </border>
    <border>
      <left style="thin"/>
      <right>
        <color indexed="63"/>
      </right>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style="medium"/>
      <bottom style="medium"/>
    </border>
    <border>
      <left style="hair"/>
      <right>
        <color indexed="63"/>
      </right>
      <top style="medium"/>
      <bottom style="medium"/>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44" fillId="32" borderId="0" applyNumberFormat="0" applyBorder="0" applyAlignment="0" applyProtection="0"/>
  </cellStyleXfs>
  <cellXfs count="7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5"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46" fillId="33" borderId="11" xfId="0" applyFont="1" applyFill="1" applyBorder="1" applyAlignment="1">
      <alignment horizontal="center" vertical="center"/>
    </xf>
    <xf numFmtId="0" fontId="45" fillId="0" borderId="10" xfId="0" applyFont="1" applyBorder="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47" fillId="0" borderId="14" xfId="0" applyFont="1" applyBorder="1" applyAlignment="1">
      <alignment horizontal="center" vertical="center" wrapText="1"/>
    </xf>
    <xf numFmtId="0" fontId="0" fillId="0" borderId="15" xfId="0" applyBorder="1" applyAlignment="1">
      <alignment vertical="center"/>
    </xf>
    <xf numFmtId="0" fontId="40" fillId="0" borderId="14" xfId="0" applyFont="1" applyBorder="1" applyAlignment="1">
      <alignment horizontal="center" vertical="center" wrapText="1"/>
    </xf>
    <xf numFmtId="0" fontId="46" fillId="0" borderId="16" xfId="0" applyFont="1" applyBorder="1" applyAlignment="1">
      <alignment horizontal="center" vertical="center"/>
    </xf>
    <xf numFmtId="0" fontId="46" fillId="0" borderId="12" xfId="0" applyFont="1" applyBorder="1" applyAlignment="1">
      <alignment horizontal="center" vertical="center"/>
    </xf>
    <xf numFmtId="0" fontId="46" fillId="0" borderId="11" xfId="0" applyFont="1" applyBorder="1" applyAlignment="1">
      <alignment horizontal="center" vertical="center"/>
    </xf>
    <xf numFmtId="0" fontId="46" fillId="0" borderId="13" xfId="0" applyFont="1" applyBorder="1" applyAlignment="1">
      <alignment horizontal="center" vertical="center"/>
    </xf>
    <xf numFmtId="0" fontId="46" fillId="0" borderId="17" xfId="0" applyFont="1" applyBorder="1" applyAlignment="1">
      <alignment horizontal="center" vertical="center"/>
    </xf>
    <xf numFmtId="0" fontId="0" fillId="0" borderId="12" xfId="0" applyBorder="1" applyAlignment="1">
      <alignment horizontal="center" vertical="center"/>
    </xf>
    <xf numFmtId="0" fontId="46" fillId="0" borderId="18" xfId="0" applyFont="1" applyBorder="1" applyAlignment="1">
      <alignment horizontal="center" vertical="center"/>
    </xf>
    <xf numFmtId="0" fontId="0" fillId="0" borderId="18" xfId="0" applyFont="1" applyBorder="1" applyAlignment="1">
      <alignment horizontal="center" vertical="center"/>
    </xf>
    <xf numFmtId="0" fontId="46" fillId="0" borderId="16" xfId="0" applyFont="1" applyFill="1" applyBorder="1" applyAlignment="1">
      <alignment horizontal="center" vertical="center"/>
    </xf>
    <xf numFmtId="0" fontId="46" fillId="0" borderId="19" xfId="0" applyFont="1" applyBorder="1" applyAlignment="1">
      <alignment horizontal="center" vertical="center"/>
    </xf>
    <xf numFmtId="0" fontId="47" fillId="34" borderId="20" xfId="0" applyFont="1" applyFill="1" applyBorder="1" applyAlignment="1">
      <alignment horizontal="center" vertical="center"/>
    </xf>
    <xf numFmtId="0" fontId="46" fillId="34" borderId="21" xfId="0" applyFont="1" applyFill="1" applyBorder="1" applyAlignment="1">
      <alignment horizontal="center" vertical="center"/>
    </xf>
    <xf numFmtId="0" fontId="46" fillId="34" borderId="22" xfId="0" applyFont="1" applyFill="1" applyBorder="1" applyAlignment="1">
      <alignment horizontal="center" vertical="center" wrapText="1"/>
    </xf>
    <xf numFmtId="0" fontId="46" fillId="34" borderId="23" xfId="0" applyFont="1" applyFill="1" applyBorder="1" applyAlignment="1">
      <alignment horizontal="center" vertical="center"/>
    </xf>
    <xf numFmtId="0" fontId="45"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47"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7" fillId="0" borderId="25" xfId="0" applyFont="1" applyBorder="1" applyAlignment="1">
      <alignment horizontal="center" vertical="center" wrapText="1"/>
    </xf>
    <xf numFmtId="0" fontId="48" fillId="0" borderId="0" xfId="0" applyFont="1" applyAlignment="1">
      <alignment horizontal="center" vertical="center"/>
    </xf>
    <xf numFmtId="0" fontId="48" fillId="0" borderId="0" xfId="0" applyFont="1" applyAlignment="1">
      <alignment vertical="center"/>
    </xf>
    <xf numFmtId="0" fontId="49" fillId="0" borderId="0" xfId="0" applyFont="1" applyBorder="1" applyAlignment="1">
      <alignment horizontal="left" vertical="center"/>
    </xf>
    <xf numFmtId="0" fontId="49" fillId="0" borderId="26" xfId="0" applyFont="1" applyBorder="1" applyAlignment="1">
      <alignment horizontal="left" vertical="center"/>
    </xf>
    <xf numFmtId="0" fontId="49" fillId="0" borderId="14" xfId="0" applyFont="1" applyBorder="1" applyAlignment="1">
      <alignment vertical="center"/>
    </xf>
    <xf numFmtId="0" fontId="50" fillId="0" borderId="27" xfId="0" applyFont="1" applyBorder="1" applyAlignment="1">
      <alignment vertical="center"/>
    </xf>
    <xf numFmtId="0" fontId="49" fillId="13" borderId="28" xfId="0" applyFont="1" applyFill="1" applyBorder="1" applyAlignment="1">
      <alignment vertical="center"/>
    </xf>
    <xf numFmtId="0" fontId="50" fillId="0" borderId="29" xfId="0" applyFont="1" applyBorder="1" applyAlignment="1">
      <alignment vertical="center"/>
    </xf>
    <xf numFmtId="0" fontId="50" fillId="0" borderId="27" xfId="0" applyFont="1" applyBorder="1" applyAlignment="1">
      <alignment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47" fillId="0" borderId="34" xfId="0" applyFont="1" applyBorder="1" applyAlignment="1">
      <alignment horizontal="center" vertical="center" wrapText="1"/>
    </xf>
    <xf numFmtId="0" fontId="49" fillId="0" borderId="35" xfId="0" applyFont="1" applyFill="1" applyBorder="1" applyAlignment="1">
      <alignment horizontal="center" vertical="center"/>
    </xf>
    <xf numFmtId="0" fontId="49" fillId="0" borderId="28" xfId="0" applyFont="1" applyFill="1" applyBorder="1" applyAlignment="1">
      <alignment horizontal="center" vertical="center"/>
    </xf>
    <xf numFmtId="0" fontId="49" fillId="13" borderId="35" xfId="0" applyFont="1" applyFill="1" applyBorder="1" applyAlignment="1">
      <alignment horizontal="center" vertical="center"/>
    </xf>
    <xf numFmtId="0" fontId="49" fillId="13" borderId="14" xfId="0" applyFont="1" applyFill="1" applyBorder="1" applyAlignment="1">
      <alignment horizontal="center" vertical="center"/>
    </xf>
    <xf numFmtId="0" fontId="49" fillId="0" borderId="35" xfId="0" applyFont="1" applyBorder="1" applyAlignment="1">
      <alignment horizontal="right" vertical="center"/>
    </xf>
    <xf numFmtId="0" fontId="49" fillId="0" borderId="28" xfId="0" applyFont="1" applyBorder="1" applyAlignment="1">
      <alignment horizontal="right" vertical="center"/>
    </xf>
    <xf numFmtId="0" fontId="48" fillId="0" borderId="0" xfId="0" applyFont="1" applyAlignment="1">
      <alignment horizontal="center" vertical="center"/>
    </xf>
    <xf numFmtId="0" fontId="49" fillId="0" borderId="0" xfId="0" applyFont="1" applyAlignment="1">
      <alignment horizontal="center" vertical="center"/>
    </xf>
    <xf numFmtId="0" fontId="46" fillId="34" borderId="36" xfId="0" applyFont="1" applyFill="1" applyBorder="1" applyAlignment="1">
      <alignment horizontal="center" vertical="center"/>
    </xf>
    <xf numFmtId="0" fontId="46" fillId="34" borderId="0" xfId="0" applyFont="1" applyFill="1" applyBorder="1" applyAlignment="1">
      <alignment horizontal="center" vertical="center"/>
    </xf>
    <xf numFmtId="0" fontId="46" fillId="0" borderId="37" xfId="0" applyFont="1" applyBorder="1" applyAlignment="1">
      <alignment horizontal="center" vertical="center"/>
    </xf>
    <xf numFmtId="0" fontId="46" fillId="0" borderId="38" xfId="0" applyFont="1" applyBorder="1" applyAlignment="1">
      <alignment horizontal="center" vertical="center"/>
    </xf>
    <xf numFmtId="0" fontId="46" fillId="0" borderId="39" xfId="0" applyFont="1" applyBorder="1" applyAlignment="1">
      <alignment horizontal="center" vertical="center"/>
    </xf>
    <xf numFmtId="0" fontId="46" fillId="0" borderId="40" xfId="0" applyFont="1" applyBorder="1" applyAlignment="1">
      <alignment horizontal="center" vertical="center"/>
    </xf>
    <xf numFmtId="0" fontId="46" fillId="0" borderId="41" xfId="0" applyFont="1" applyBorder="1" applyAlignment="1">
      <alignment horizontal="center" vertical="center"/>
    </xf>
    <xf numFmtId="0" fontId="46" fillId="0" borderId="42" xfId="0" applyFont="1" applyBorder="1" applyAlignment="1">
      <alignment horizontal="center" vertical="center"/>
    </xf>
    <xf numFmtId="0" fontId="47" fillId="0" borderId="43" xfId="0" applyFont="1" applyBorder="1" applyAlignment="1">
      <alignment horizontal="center" vertical="center"/>
    </xf>
    <xf numFmtId="0" fontId="47" fillId="0" borderId="1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02"/>
  <sheetViews>
    <sheetView zoomScale="80" zoomScaleNormal="80" zoomScalePageLayoutView="0" workbookViewId="0" topLeftCell="A1">
      <pane ySplit="8" topLeftCell="A12" activePane="bottomLeft" state="frozen"/>
      <selection pane="topLeft" activeCell="A1" sqref="A1"/>
      <selection pane="bottomLeft" activeCell="C5" sqref="C5"/>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18.7109375" style="13" customWidth="1"/>
    <col min="6" max="6" width="9.28125" style="0" customWidth="1"/>
    <col min="7" max="7" width="9.421875" style="0" customWidth="1"/>
    <col min="8" max="8" width="25.421875" style="0" bestFit="1" customWidth="1"/>
    <col min="9" max="9" width="15.421875" style="0" customWidth="1"/>
    <col min="10" max="10" width="21.421875" style="0" customWidth="1"/>
    <col min="11" max="11" width="23.28125" style="0" customWidth="1"/>
  </cols>
  <sheetData>
    <row r="1" spans="2:10" ht="30" customHeight="1">
      <c r="B1" s="59" t="s">
        <v>62</v>
      </c>
      <c r="C1" s="59"/>
      <c r="D1" s="59"/>
      <c r="E1" s="59"/>
      <c r="F1" s="59"/>
      <c r="G1" s="59"/>
      <c r="H1" s="59"/>
      <c r="I1" s="59"/>
      <c r="J1" s="59"/>
    </row>
    <row r="2" spans="2:9" ht="30" customHeight="1">
      <c r="B2" s="58" t="s">
        <v>19</v>
      </c>
      <c r="C2" s="58"/>
      <c r="D2" s="58"/>
      <c r="E2" s="58"/>
      <c r="F2" s="58"/>
      <c r="G2" s="58"/>
      <c r="H2" s="58"/>
      <c r="I2" s="58"/>
    </row>
    <row r="3" spans="2:9" ht="20.25" customHeight="1" thickBot="1">
      <c r="B3" s="39" t="s">
        <v>27</v>
      </c>
      <c r="C3" s="38"/>
      <c r="D3" s="38"/>
      <c r="E3" s="38"/>
      <c r="F3" s="38"/>
      <c r="G3" s="38"/>
      <c r="H3" s="38"/>
      <c r="I3" s="38"/>
    </row>
    <row r="4" spans="2:9" ht="30" customHeight="1" thickBot="1">
      <c r="B4" s="43" t="s">
        <v>20</v>
      </c>
      <c r="C4" s="54"/>
      <c r="D4" s="55"/>
      <c r="E4" s="45" t="s">
        <v>24</v>
      </c>
      <c r="F4" s="52"/>
      <c r="G4" s="53"/>
      <c r="H4" s="53"/>
      <c r="I4" s="42" t="s">
        <v>25</v>
      </c>
    </row>
    <row r="5" spans="2:9" ht="41.25" customHeight="1" thickBot="1">
      <c r="B5" s="43" t="s">
        <v>21</v>
      </c>
      <c r="C5" s="44"/>
      <c r="D5" s="42" t="s">
        <v>26</v>
      </c>
      <c r="E5" s="46" t="s">
        <v>28</v>
      </c>
      <c r="F5" s="56">
        <f>C5*8000</f>
        <v>0</v>
      </c>
      <c r="G5" s="57"/>
      <c r="H5" s="57"/>
      <c r="I5" s="42" t="s">
        <v>23</v>
      </c>
    </row>
    <row r="6" spans="2:9" ht="18" customHeight="1">
      <c r="B6" s="40"/>
      <c r="C6" s="41"/>
      <c r="D6" s="41"/>
      <c r="E6" s="41"/>
      <c r="F6" s="41"/>
      <c r="G6" s="41"/>
      <c r="H6" s="40"/>
      <c r="I6" s="40"/>
    </row>
    <row r="7" spans="2:8" ht="24.75" customHeight="1" thickBot="1">
      <c r="B7" s="39" t="s">
        <v>22</v>
      </c>
      <c r="C7" s="2"/>
      <c r="D7" s="2"/>
      <c r="E7" s="11"/>
      <c r="F7" s="2"/>
      <c r="G7" s="2"/>
      <c r="H7" s="8"/>
    </row>
    <row r="8" spans="1:9" ht="44.25" customHeight="1" thickBot="1">
      <c r="A8" s="17"/>
      <c r="B8" s="18" t="s">
        <v>29</v>
      </c>
      <c r="C8" s="16" t="s">
        <v>5</v>
      </c>
      <c r="D8" s="35" t="s">
        <v>8</v>
      </c>
      <c r="E8" s="36" t="s">
        <v>9</v>
      </c>
      <c r="F8" s="37" t="s">
        <v>10</v>
      </c>
      <c r="G8" s="51" t="s">
        <v>11</v>
      </c>
      <c r="H8" s="68" t="s">
        <v>6</v>
      </c>
      <c r="I8" s="69"/>
    </row>
    <row r="9" spans="1:9" ht="35.25" customHeight="1" thickBot="1">
      <c r="A9" s="29" t="s">
        <v>4</v>
      </c>
      <c r="B9" s="30">
        <v>18</v>
      </c>
      <c r="C9" s="31" t="str">
        <f>VLOOKUP(B9,'1～3月階級番号'!A1:B39,2,0)</f>
        <v>小学6年男子43kg未満</v>
      </c>
      <c r="D9" s="32" t="s">
        <v>0</v>
      </c>
      <c r="E9" s="33" t="s">
        <v>1</v>
      </c>
      <c r="F9" s="34">
        <v>150</v>
      </c>
      <c r="G9" s="34">
        <v>45</v>
      </c>
      <c r="H9" s="60" t="s">
        <v>7</v>
      </c>
      <c r="I9" s="61"/>
    </row>
    <row r="10" spans="1:9" ht="21.75" customHeight="1">
      <c r="A10" s="17"/>
      <c r="B10" s="28"/>
      <c r="C10" s="20" t="e">
        <f>VLOOKUP(B10,'1～3月階級番号'!A2:B39,2,0)</f>
        <v>#N/A</v>
      </c>
      <c r="D10" s="20"/>
      <c r="E10" s="24"/>
      <c r="F10" s="5"/>
      <c r="G10" s="47"/>
      <c r="H10" s="62"/>
      <c r="I10" s="63"/>
    </row>
    <row r="11" spans="1:9" ht="21.75" customHeight="1">
      <c r="A11" s="17"/>
      <c r="B11" s="19"/>
      <c r="C11" s="21" t="e">
        <f>VLOOKUP(B11,'1～3月階級番号'!A2:B39,2,0)</f>
        <v>#N/A</v>
      </c>
      <c r="D11" s="21"/>
      <c r="E11" s="9"/>
      <c r="F11" s="4"/>
      <c r="G11" s="48"/>
      <c r="H11" s="64"/>
      <c r="I11" s="65"/>
    </row>
    <row r="12" spans="1:9" ht="21.75" customHeight="1">
      <c r="A12" s="17"/>
      <c r="B12" s="19" t="s">
        <v>30</v>
      </c>
      <c r="C12" s="21" t="e">
        <f>VLOOKUP(B12,'1～3月階級番号'!A2:B39,2,0)</f>
        <v>#N/A</v>
      </c>
      <c r="D12" s="21"/>
      <c r="E12" s="9"/>
      <c r="F12" s="4"/>
      <c r="G12" s="48"/>
      <c r="H12" s="64"/>
      <c r="I12" s="65"/>
    </row>
    <row r="13" spans="1:9" ht="21.75" customHeight="1">
      <c r="A13" s="17"/>
      <c r="B13" s="19"/>
      <c r="C13" s="21" t="e">
        <f>VLOOKUP(B13,'1～3月階級番号'!A2:B39,2,0)</f>
        <v>#N/A</v>
      </c>
      <c r="D13" s="21"/>
      <c r="E13" s="4"/>
      <c r="F13" s="4"/>
      <c r="G13" s="48"/>
      <c r="H13" s="64"/>
      <c r="I13" s="65"/>
    </row>
    <row r="14" spans="1:9" ht="21.75" customHeight="1">
      <c r="A14" s="17"/>
      <c r="B14" s="19"/>
      <c r="C14" s="21" t="e">
        <f>VLOOKUP(B14,'1～3月階級番号'!A2:B39,2,0)</f>
        <v>#N/A</v>
      </c>
      <c r="D14" s="21"/>
      <c r="E14" s="4"/>
      <c r="F14" s="4"/>
      <c r="G14" s="48"/>
      <c r="H14" s="64"/>
      <c r="I14" s="65"/>
    </row>
    <row r="15" spans="1:9" ht="21.75" customHeight="1">
      <c r="A15" s="17"/>
      <c r="B15" s="19"/>
      <c r="C15" s="21" t="e">
        <f>VLOOKUP(B15,'1～3月階級番号'!A2:B39,2,0)</f>
        <v>#N/A</v>
      </c>
      <c r="D15" s="21"/>
      <c r="E15" s="4"/>
      <c r="F15" s="4"/>
      <c r="G15" s="48"/>
      <c r="H15" s="64"/>
      <c r="I15" s="65"/>
    </row>
    <row r="16" spans="1:9" ht="21.75" customHeight="1">
      <c r="A16" s="17"/>
      <c r="B16" s="19"/>
      <c r="C16" s="21" t="e">
        <f>VLOOKUP(B16,'1～3月階級番号'!A2:B39,2,0)</f>
        <v>#N/A</v>
      </c>
      <c r="D16" s="21"/>
      <c r="E16" s="4"/>
      <c r="F16" s="4"/>
      <c r="G16" s="48"/>
      <c r="H16" s="64"/>
      <c r="I16" s="65"/>
    </row>
    <row r="17" spans="1:9" ht="21.75" customHeight="1">
      <c r="A17" s="17"/>
      <c r="B17" s="19"/>
      <c r="C17" s="21" t="e">
        <f>VLOOKUP(B17,'1～3月階級番号'!A2:B39,2,0)</f>
        <v>#N/A</v>
      </c>
      <c r="D17" s="21"/>
      <c r="E17" s="4"/>
      <c r="F17" s="4"/>
      <c r="G17" s="48"/>
      <c r="H17" s="64"/>
      <c r="I17" s="65"/>
    </row>
    <row r="18" spans="1:9" ht="21.75" customHeight="1">
      <c r="A18" s="17"/>
      <c r="B18" s="19"/>
      <c r="C18" s="21" t="e">
        <f>VLOOKUP(B18,'1～3月階級番号'!A2:B39,2,0)</f>
        <v>#N/A</v>
      </c>
      <c r="D18" s="21"/>
      <c r="E18" s="4"/>
      <c r="F18" s="4"/>
      <c r="G18" s="48"/>
      <c r="H18" s="64"/>
      <c r="I18" s="65"/>
    </row>
    <row r="19" spans="1:9" ht="21.75" customHeight="1">
      <c r="A19" s="17"/>
      <c r="B19" s="19"/>
      <c r="C19" s="21" t="e">
        <f>VLOOKUP(B19,'1～3月階級番号'!A2:B39,2,0)</f>
        <v>#N/A</v>
      </c>
      <c r="D19" s="21"/>
      <c r="E19" s="4"/>
      <c r="F19" s="4"/>
      <c r="G19" s="48"/>
      <c r="H19" s="64"/>
      <c r="I19" s="65"/>
    </row>
    <row r="20" spans="1:9" ht="21.75" customHeight="1">
      <c r="A20" s="17"/>
      <c r="B20" s="19"/>
      <c r="C20" s="21" t="e">
        <f>VLOOKUP(B20,'1～3月階級番号'!A2:B39,2,0)</f>
        <v>#N/A</v>
      </c>
      <c r="D20" s="21"/>
      <c r="E20" s="4"/>
      <c r="F20" s="4"/>
      <c r="G20" s="48"/>
      <c r="H20" s="64"/>
      <c r="I20" s="65"/>
    </row>
    <row r="21" spans="1:9" ht="21.75" customHeight="1">
      <c r="A21" s="17"/>
      <c r="B21" s="19"/>
      <c r="C21" s="21" t="e">
        <f>VLOOKUP(B21,'1～3月階級番号'!A2:B39,2,0)</f>
        <v>#N/A</v>
      </c>
      <c r="D21" s="21"/>
      <c r="E21" s="4"/>
      <c r="F21" s="4"/>
      <c r="G21" s="48"/>
      <c r="H21" s="64"/>
      <c r="I21" s="65"/>
    </row>
    <row r="22" spans="1:9" ht="21.75" customHeight="1">
      <c r="A22" s="17"/>
      <c r="B22" s="19"/>
      <c r="C22" s="21" t="e">
        <f>VLOOKUP(B22,'1～3月階級番号'!A2:B39,2,0)</f>
        <v>#N/A</v>
      </c>
      <c r="D22" s="21"/>
      <c r="E22" s="4"/>
      <c r="F22" s="4"/>
      <c r="G22" s="48"/>
      <c r="H22" s="64"/>
      <c r="I22" s="65"/>
    </row>
    <row r="23" spans="1:9" ht="21.75" customHeight="1">
      <c r="A23" s="17"/>
      <c r="B23" s="19"/>
      <c r="C23" s="21" t="e">
        <f>VLOOKUP(B23,'1～3月階級番号'!A2:B39,2,0)</f>
        <v>#N/A</v>
      </c>
      <c r="D23" s="21"/>
      <c r="E23" s="4"/>
      <c r="F23" s="4"/>
      <c r="G23" s="48"/>
      <c r="H23" s="64"/>
      <c r="I23" s="65"/>
    </row>
    <row r="24" spans="1:9" ht="21.75" customHeight="1">
      <c r="A24" s="17"/>
      <c r="B24" s="19"/>
      <c r="C24" s="21" t="e">
        <f>VLOOKUP(B24,'1～3月階級番号'!A2:B39,2,0)</f>
        <v>#N/A</v>
      </c>
      <c r="D24" s="21"/>
      <c r="E24" s="4"/>
      <c r="F24" s="4"/>
      <c r="G24" s="48"/>
      <c r="H24" s="64"/>
      <c r="I24" s="65"/>
    </row>
    <row r="25" spans="1:9" ht="21.75" customHeight="1">
      <c r="A25" s="17"/>
      <c r="B25" s="19"/>
      <c r="C25" s="21" t="e">
        <f>VLOOKUP(B25,'1～3月階級番号'!A2:B39,2,0)</f>
        <v>#N/A</v>
      </c>
      <c r="D25" s="21"/>
      <c r="E25" s="4"/>
      <c r="F25" s="4"/>
      <c r="G25" s="48"/>
      <c r="H25" s="64"/>
      <c r="I25" s="65"/>
    </row>
    <row r="26" spans="1:9" ht="21.75" customHeight="1">
      <c r="A26" s="17"/>
      <c r="B26" s="19"/>
      <c r="C26" s="21" t="e">
        <f>VLOOKUP(B26,'1～3月階級番号'!A2:B39,2,0)</f>
        <v>#N/A</v>
      </c>
      <c r="D26" s="21"/>
      <c r="E26" s="4"/>
      <c r="F26" s="4"/>
      <c r="G26" s="48"/>
      <c r="H26" s="64"/>
      <c r="I26" s="65"/>
    </row>
    <row r="27" spans="1:9" ht="21.75" customHeight="1">
      <c r="A27" s="17"/>
      <c r="B27" s="19"/>
      <c r="C27" s="21" t="e">
        <f>VLOOKUP(B27,'1～3月階級番号'!A2:B39,2,0)</f>
        <v>#N/A</v>
      </c>
      <c r="D27" s="21"/>
      <c r="E27" s="4"/>
      <c r="F27" s="4"/>
      <c r="G27" s="48"/>
      <c r="H27" s="64"/>
      <c r="I27" s="65"/>
    </row>
    <row r="28" spans="1:9" ht="21.75" customHeight="1">
      <c r="A28" s="17"/>
      <c r="B28" s="19"/>
      <c r="C28" s="21" t="e">
        <f>VLOOKUP(B28,'1～3月階級番号'!A2:B39,2,0)</f>
        <v>#N/A</v>
      </c>
      <c r="D28" s="21"/>
      <c r="E28" s="4"/>
      <c r="F28" s="4"/>
      <c r="G28" s="48"/>
      <c r="H28" s="64"/>
      <c r="I28" s="65"/>
    </row>
    <row r="29" spans="1:9" ht="21.75" customHeight="1">
      <c r="A29" s="17"/>
      <c r="B29" s="19"/>
      <c r="C29" s="21" t="e">
        <f>VLOOKUP(B29,'1～3月階級番号'!A2:B39,2,0)</f>
        <v>#N/A</v>
      </c>
      <c r="D29" s="10"/>
      <c r="E29" s="7"/>
      <c r="F29" s="4"/>
      <c r="G29" s="48"/>
      <c r="H29" s="64"/>
      <c r="I29" s="65"/>
    </row>
    <row r="30" spans="1:9" ht="21.75" customHeight="1">
      <c r="A30" s="17"/>
      <c r="B30" s="19"/>
      <c r="C30" s="21" t="e">
        <f>VLOOKUP(B30,'1～3月階級番号'!A2:B39,2,0)</f>
        <v>#N/A</v>
      </c>
      <c r="D30" s="21"/>
      <c r="E30" s="4"/>
      <c r="F30" s="4"/>
      <c r="G30" s="48"/>
      <c r="H30" s="64"/>
      <c r="I30" s="65"/>
    </row>
    <row r="31" spans="1:9" ht="21.75" customHeight="1">
      <c r="A31" s="17"/>
      <c r="B31" s="19"/>
      <c r="C31" s="21" t="e">
        <f>VLOOKUP(B31,'1～3月階級番号'!A2:B39,2,0)</f>
        <v>#N/A</v>
      </c>
      <c r="D31" s="21"/>
      <c r="E31" s="4"/>
      <c r="F31" s="4"/>
      <c r="G31" s="48"/>
      <c r="H31" s="64"/>
      <c r="I31" s="65"/>
    </row>
    <row r="32" spans="1:9" ht="21.75" customHeight="1">
      <c r="A32" s="17"/>
      <c r="B32" s="19"/>
      <c r="C32" s="21" t="e">
        <f>VLOOKUP(B32,'1～3月階級番号'!A2:B39,2,0)</f>
        <v>#N/A</v>
      </c>
      <c r="D32" s="21"/>
      <c r="E32" s="4"/>
      <c r="F32" s="4"/>
      <c r="G32" s="48"/>
      <c r="H32" s="64"/>
      <c r="I32" s="65"/>
    </row>
    <row r="33" spans="1:9" ht="21.75" customHeight="1">
      <c r="A33" s="17"/>
      <c r="B33" s="19"/>
      <c r="C33" s="21" t="e">
        <f>VLOOKUP(B33,'1～3月階級番号'!A2:B39,2,0)</f>
        <v>#N/A</v>
      </c>
      <c r="D33" s="21"/>
      <c r="E33" s="4"/>
      <c r="F33" s="4"/>
      <c r="G33" s="48"/>
      <c r="H33" s="64"/>
      <c r="I33" s="65"/>
    </row>
    <row r="34" spans="1:9" ht="21.75" customHeight="1">
      <c r="A34" s="17"/>
      <c r="B34" s="19"/>
      <c r="C34" s="21" t="e">
        <f>VLOOKUP(B34,'1～3月階級番号'!A2:B39,2,0)</f>
        <v>#N/A</v>
      </c>
      <c r="D34" s="21"/>
      <c r="E34" s="4"/>
      <c r="F34" s="4"/>
      <c r="G34" s="48"/>
      <c r="H34" s="64"/>
      <c r="I34" s="65"/>
    </row>
    <row r="35" spans="1:9" ht="21.75" customHeight="1">
      <c r="A35" s="17"/>
      <c r="B35" s="19"/>
      <c r="C35" s="21" t="e">
        <f>VLOOKUP(B35,'1～3月階級番号'!A2:B39,2,0)</f>
        <v>#N/A</v>
      </c>
      <c r="D35" s="21"/>
      <c r="E35" s="4"/>
      <c r="F35" s="4"/>
      <c r="G35" s="48"/>
      <c r="H35" s="64"/>
      <c r="I35" s="65"/>
    </row>
    <row r="36" spans="1:9" ht="21.75" customHeight="1">
      <c r="A36" s="17"/>
      <c r="B36" s="27"/>
      <c r="C36" s="21" t="e">
        <f>VLOOKUP(B36,'1～3月階級番号'!A2:B39,2,0)</f>
        <v>#N/A</v>
      </c>
      <c r="D36" s="21"/>
      <c r="E36" s="4"/>
      <c r="F36" s="4"/>
      <c r="G36" s="48"/>
      <c r="H36" s="64"/>
      <c r="I36" s="65"/>
    </row>
    <row r="37" spans="1:9" ht="21.75" customHeight="1">
      <c r="A37" s="17"/>
      <c r="B37" s="19"/>
      <c r="C37" s="21" t="e">
        <f>VLOOKUP(B37,'1～3月階級番号'!A2:B39,2,0)</f>
        <v>#N/A</v>
      </c>
      <c r="D37" s="21"/>
      <c r="E37" s="4"/>
      <c r="F37" s="4"/>
      <c r="G37" s="48"/>
      <c r="H37" s="64"/>
      <c r="I37" s="65"/>
    </row>
    <row r="38" spans="1:9" ht="21.75" customHeight="1">
      <c r="A38" s="17"/>
      <c r="B38" s="19"/>
      <c r="C38" s="21" t="e">
        <f>VLOOKUP(B38,'1～3月階級番号'!A2:B39,2,0)</f>
        <v>#N/A</v>
      </c>
      <c r="D38" s="21"/>
      <c r="E38" s="4"/>
      <c r="F38" s="4"/>
      <c r="G38" s="48"/>
      <c r="H38" s="64"/>
      <c r="I38" s="65"/>
    </row>
    <row r="39" spans="1:9" ht="21.75" customHeight="1">
      <c r="A39" s="17"/>
      <c r="B39" s="19"/>
      <c r="C39" s="21" t="e">
        <f>VLOOKUP(B39,'1～3月階級番号'!A2:B39,2,0)</f>
        <v>#N/A</v>
      </c>
      <c r="D39" s="21"/>
      <c r="E39" s="4"/>
      <c r="F39" s="4"/>
      <c r="G39" s="48"/>
      <c r="H39" s="64"/>
      <c r="I39" s="65"/>
    </row>
    <row r="40" spans="1:9" ht="21.75" customHeight="1">
      <c r="A40" s="17"/>
      <c r="B40" s="19"/>
      <c r="C40" s="21" t="e">
        <f>VLOOKUP(B40,'1～3月階級番号'!A2:B39,2,0)</f>
        <v>#N/A</v>
      </c>
      <c r="D40" s="21"/>
      <c r="E40" s="4"/>
      <c r="F40" s="4"/>
      <c r="G40" s="48"/>
      <c r="H40" s="64"/>
      <c r="I40" s="65"/>
    </row>
    <row r="41" spans="1:9" ht="21.75" customHeight="1">
      <c r="A41" s="17"/>
      <c r="B41" s="19"/>
      <c r="C41" s="21" t="e">
        <f>VLOOKUP(B41,'1～3月階級番号'!A2:B39,2,0)</f>
        <v>#N/A</v>
      </c>
      <c r="D41" s="21"/>
      <c r="E41" s="4"/>
      <c r="F41" s="4"/>
      <c r="G41" s="48"/>
      <c r="H41" s="64"/>
      <c r="I41" s="65"/>
    </row>
    <row r="42" spans="1:9" ht="21.75" customHeight="1">
      <c r="A42" s="17"/>
      <c r="B42" s="19"/>
      <c r="C42" s="21" t="e">
        <f>VLOOKUP(B42,'1～3月階級番号'!A2:B39,2,0)</f>
        <v>#N/A</v>
      </c>
      <c r="D42" s="21"/>
      <c r="E42" s="4"/>
      <c r="F42" s="4"/>
      <c r="G42" s="48"/>
      <c r="H42" s="64"/>
      <c r="I42" s="65"/>
    </row>
    <row r="43" spans="1:9" ht="21.75" customHeight="1">
      <c r="A43" s="17"/>
      <c r="B43" s="19"/>
      <c r="C43" s="21" t="e">
        <f>VLOOKUP(B43,'1～3月階級番号'!A2:B39,2,0)</f>
        <v>#N/A</v>
      </c>
      <c r="D43" s="21"/>
      <c r="E43" s="4"/>
      <c r="F43" s="4"/>
      <c r="G43" s="48"/>
      <c r="H43" s="64"/>
      <c r="I43" s="65"/>
    </row>
    <row r="44" spans="1:9" ht="21.75" customHeight="1">
      <c r="A44" s="17"/>
      <c r="B44" s="19"/>
      <c r="C44" s="21" t="e">
        <f>VLOOKUP(B44,'1～3月階級番号'!A2:B39,2,0)</f>
        <v>#N/A</v>
      </c>
      <c r="D44" s="21"/>
      <c r="E44" s="4"/>
      <c r="F44" s="4"/>
      <c r="G44" s="48"/>
      <c r="H44" s="64"/>
      <c r="I44" s="65"/>
    </row>
    <row r="45" spans="1:9" ht="21.75" customHeight="1">
      <c r="A45" s="17"/>
      <c r="B45" s="19"/>
      <c r="C45" s="21" t="e">
        <f>VLOOKUP(B45,'1～3月階級番号'!A2:B39,2,0)</f>
        <v>#N/A</v>
      </c>
      <c r="D45" s="21"/>
      <c r="E45" s="4"/>
      <c r="F45" s="4"/>
      <c r="G45" s="48"/>
      <c r="H45" s="64"/>
      <c r="I45" s="65"/>
    </row>
    <row r="46" spans="1:9" ht="21.75" customHeight="1">
      <c r="A46" s="17"/>
      <c r="B46" s="19"/>
      <c r="C46" s="21" t="e">
        <f>VLOOKUP(B46,'1～3月階級番号'!A2:B39,2,0)</f>
        <v>#N/A</v>
      </c>
      <c r="D46" s="21"/>
      <c r="E46" s="4"/>
      <c r="F46" s="4"/>
      <c r="G46" s="48"/>
      <c r="H46" s="64"/>
      <c r="I46" s="65"/>
    </row>
    <row r="47" spans="1:9" ht="21.75" customHeight="1">
      <c r="A47" s="17"/>
      <c r="B47" s="27"/>
      <c r="C47" s="21" t="e">
        <f>VLOOKUP(B47,'1～3月階級番号'!A2:B39,2,0)</f>
        <v>#N/A</v>
      </c>
      <c r="D47" s="21"/>
      <c r="E47" s="4"/>
      <c r="F47" s="4"/>
      <c r="G47" s="48"/>
      <c r="H47" s="64"/>
      <c r="I47" s="65"/>
    </row>
    <row r="48" spans="1:9" ht="21.75" customHeight="1">
      <c r="A48" s="17"/>
      <c r="B48" s="19"/>
      <c r="C48" s="21" t="e">
        <f>VLOOKUP(B48,'1～3月階級番号'!A2:B39,2,0)</f>
        <v>#N/A</v>
      </c>
      <c r="D48" s="21"/>
      <c r="E48" s="4"/>
      <c r="F48" s="4"/>
      <c r="G48" s="48"/>
      <c r="H48" s="64"/>
      <c r="I48" s="65"/>
    </row>
    <row r="49" spans="1:9" ht="21.75" customHeight="1">
      <c r="A49" s="17"/>
      <c r="B49" s="19"/>
      <c r="C49" s="21" t="e">
        <f>VLOOKUP(B49,'1～3月階級番号'!A2:B39,2,0)</f>
        <v>#N/A</v>
      </c>
      <c r="D49" s="21"/>
      <c r="E49" s="4"/>
      <c r="F49" s="4"/>
      <c r="G49" s="48"/>
      <c r="H49" s="64"/>
      <c r="I49" s="65"/>
    </row>
    <row r="50" spans="1:9" ht="21.75" customHeight="1">
      <c r="A50" s="17"/>
      <c r="B50" s="19"/>
      <c r="C50" s="21" t="e">
        <f>VLOOKUP(B50,'1～3月階級番号'!A2:B39,2,0)</f>
        <v>#N/A</v>
      </c>
      <c r="D50" s="21"/>
      <c r="E50" s="4"/>
      <c r="F50" s="4"/>
      <c r="G50" s="48"/>
      <c r="H50" s="64"/>
      <c r="I50" s="65"/>
    </row>
    <row r="51" spans="1:9" ht="21.75" customHeight="1">
      <c r="A51" s="17"/>
      <c r="B51" s="19"/>
      <c r="C51" s="25" t="e">
        <f>VLOOKUP(B51,'1～3月階級番号'!A2:B39,2,0)</f>
        <v>#N/A</v>
      </c>
      <c r="D51" s="25"/>
      <c r="E51" s="26"/>
      <c r="F51" s="26"/>
      <c r="G51" s="49"/>
      <c r="H51" s="64"/>
      <c r="I51" s="65"/>
    </row>
    <row r="52" spans="1:9" ht="21.75" customHeight="1" thickBot="1">
      <c r="A52" s="17"/>
      <c r="B52" s="23"/>
      <c r="C52" s="22" t="e">
        <f>VLOOKUP(B52,'1～3月階級番号'!A2:B39,2,0)</f>
        <v>#N/A</v>
      </c>
      <c r="D52" s="22"/>
      <c r="E52" s="6"/>
      <c r="F52" s="6"/>
      <c r="G52" s="50"/>
      <c r="H52" s="66"/>
      <c r="I52" s="67"/>
    </row>
    <row r="53" spans="3:5" ht="15" customHeight="1">
      <c r="C53" s="14"/>
      <c r="E53"/>
    </row>
    <row r="54" ht="15" customHeight="1">
      <c r="E54"/>
    </row>
    <row r="55" ht="15" customHeight="1">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5" customHeight="1">
      <c r="E472"/>
    </row>
    <row r="473" ht="15" customHeight="1">
      <c r="E473"/>
    </row>
    <row r="474" ht="15" customHeight="1">
      <c r="E474"/>
    </row>
    <row r="475" ht="15" customHeight="1">
      <c r="E475"/>
    </row>
    <row r="476" ht="15" customHeight="1">
      <c r="E476"/>
    </row>
    <row r="477" ht="15" customHeight="1">
      <c r="E477"/>
    </row>
    <row r="478" ht="15" customHeight="1">
      <c r="E478"/>
    </row>
    <row r="479" ht="15" customHeight="1">
      <c r="E479"/>
    </row>
    <row r="480" ht="15" customHeight="1">
      <c r="E480"/>
    </row>
    <row r="481" ht="15" customHeight="1">
      <c r="E481"/>
    </row>
    <row r="482" ht="15" customHeight="1">
      <c r="E482"/>
    </row>
    <row r="483" ht="15" customHeight="1">
      <c r="E483"/>
    </row>
    <row r="484" ht="15" customHeight="1">
      <c r="E484"/>
    </row>
    <row r="485" ht="15" customHeight="1">
      <c r="E485"/>
    </row>
    <row r="486" ht="15" customHeight="1">
      <c r="E486"/>
    </row>
    <row r="487" ht="15" customHeight="1">
      <c r="E487"/>
    </row>
    <row r="488" ht="15" customHeight="1">
      <c r="E488"/>
    </row>
    <row r="489" ht="15" customHeight="1">
      <c r="E489"/>
    </row>
    <row r="490" ht="15" customHeight="1">
      <c r="E490"/>
    </row>
    <row r="491" ht="15" customHeight="1">
      <c r="E491"/>
    </row>
    <row r="492" ht="15" customHeight="1">
      <c r="E492"/>
    </row>
    <row r="493" ht="15" customHeight="1">
      <c r="E493"/>
    </row>
    <row r="494" ht="13.5">
      <c r="E494"/>
    </row>
    <row r="495" ht="13.5">
      <c r="E495"/>
    </row>
    <row r="496" ht="13.5">
      <c r="E496"/>
    </row>
    <row r="497" spans="3:6" ht="13.5">
      <c r="C497" s="1"/>
      <c r="D497" s="1"/>
      <c r="E497" s="12"/>
      <c r="F497" s="1"/>
    </row>
    <row r="498" spans="3:6" ht="13.5">
      <c r="C498" s="1"/>
      <c r="D498" s="1"/>
      <c r="E498" s="12"/>
      <c r="F498" s="1"/>
    </row>
    <row r="499" spans="3:6" ht="13.5">
      <c r="C499" s="1"/>
      <c r="D499" s="1"/>
      <c r="E499" s="12"/>
      <c r="F499" s="1"/>
    </row>
    <row r="502" ht="13.5">
      <c r="D502" s="3"/>
    </row>
  </sheetData>
  <sheetProtection/>
  <mergeCells count="50">
    <mergeCell ref="H52:I52"/>
    <mergeCell ref="H8:I8"/>
    <mergeCell ref="H46:I46"/>
    <mergeCell ref="H47:I47"/>
    <mergeCell ref="H48:I48"/>
    <mergeCell ref="H49:I49"/>
    <mergeCell ref="H50:I50"/>
    <mergeCell ref="H51:I51"/>
    <mergeCell ref="H40:I40"/>
    <mergeCell ref="H41:I41"/>
    <mergeCell ref="H42:I42"/>
    <mergeCell ref="H43:I43"/>
    <mergeCell ref="H44:I44"/>
    <mergeCell ref="H45:I45"/>
    <mergeCell ref="H34:I34"/>
    <mergeCell ref="H35:I35"/>
    <mergeCell ref="H36:I36"/>
    <mergeCell ref="H37:I37"/>
    <mergeCell ref="H38:I38"/>
    <mergeCell ref="H39:I39"/>
    <mergeCell ref="H28:I28"/>
    <mergeCell ref="H29:I29"/>
    <mergeCell ref="H30:I30"/>
    <mergeCell ref="H31:I31"/>
    <mergeCell ref="H32:I32"/>
    <mergeCell ref="H33:I33"/>
    <mergeCell ref="H22:I22"/>
    <mergeCell ref="H23:I23"/>
    <mergeCell ref="H24:I24"/>
    <mergeCell ref="H25:I25"/>
    <mergeCell ref="H26:I26"/>
    <mergeCell ref="H27:I27"/>
    <mergeCell ref="H16:I16"/>
    <mergeCell ref="H17:I17"/>
    <mergeCell ref="H18:I18"/>
    <mergeCell ref="H19:I19"/>
    <mergeCell ref="H20:I20"/>
    <mergeCell ref="H21:I21"/>
    <mergeCell ref="H10:I10"/>
    <mergeCell ref="H11:I11"/>
    <mergeCell ref="H12:I12"/>
    <mergeCell ref="H13:I13"/>
    <mergeCell ref="H14:I14"/>
    <mergeCell ref="H15:I15"/>
    <mergeCell ref="F4:H4"/>
    <mergeCell ref="C4:D4"/>
    <mergeCell ref="F5:H5"/>
    <mergeCell ref="B2:I2"/>
    <mergeCell ref="B1:J1"/>
    <mergeCell ref="H9:I9"/>
  </mergeCells>
  <printOptions/>
  <pageMargins left="0.7" right="0.7" top="0.75" bottom="0.75" header="0.3" footer="0.3"/>
  <pageSetup fitToHeight="0" fitToWidth="1" horizontalDpi="600" verticalDpi="600" orientation="portrait" paperSize="9" scale="50" r:id="rId1"/>
  <rowBreaks count="8" manualBreakCount="8">
    <brk id="62" max="255" man="1"/>
    <brk id="82" max="255" man="1"/>
    <brk id="102" max="255" man="1"/>
    <brk id="142" max="255" man="1"/>
    <brk id="182" max="255" man="1"/>
    <brk id="249" max="255" man="1"/>
    <brk id="331" max="255" man="1"/>
    <brk id="405" max="255" man="1"/>
  </rowBreaks>
</worksheet>
</file>

<file path=xl/worksheets/sheet2.xml><?xml version="1.0" encoding="utf-8"?>
<worksheet xmlns="http://schemas.openxmlformats.org/spreadsheetml/2006/main" xmlns:r="http://schemas.openxmlformats.org/officeDocument/2006/relationships">
  <dimension ref="A1:B39"/>
  <sheetViews>
    <sheetView tabSelected="1" zoomScalePageLayoutView="0" workbookViewId="0" topLeftCell="A13">
      <selection activeCell="C43" sqref="C43"/>
    </sheetView>
  </sheetViews>
  <sheetFormatPr defaultColWidth="9.140625" defaultRowHeight="15"/>
  <cols>
    <col min="1" max="1" width="10.140625" style="0" customWidth="1"/>
    <col min="2" max="2" width="27.140625" style="0" customWidth="1"/>
  </cols>
  <sheetData>
    <row r="1" spans="1:2" ht="18.75" customHeight="1">
      <c r="A1" s="9" t="s">
        <v>3</v>
      </c>
      <c r="B1" s="9" t="s">
        <v>2</v>
      </c>
    </row>
    <row r="2" spans="1:2" ht="13.5">
      <c r="A2" s="15">
        <v>1</v>
      </c>
      <c r="B2" s="15" t="s">
        <v>12</v>
      </c>
    </row>
    <row r="3" spans="1:2" ht="13.5">
      <c r="A3" s="15">
        <v>2</v>
      </c>
      <c r="B3" s="15" t="s">
        <v>13</v>
      </c>
    </row>
    <row r="4" spans="1:2" ht="13.5">
      <c r="A4" s="15">
        <v>3</v>
      </c>
      <c r="B4" s="15" t="s">
        <v>14</v>
      </c>
    </row>
    <row r="5" spans="1:2" ht="13.5">
      <c r="A5" s="15">
        <v>4</v>
      </c>
      <c r="B5" s="15" t="s">
        <v>15</v>
      </c>
    </row>
    <row r="6" spans="1:2" ht="13.5">
      <c r="A6" s="15">
        <v>5</v>
      </c>
      <c r="B6" s="15" t="s">
        <v>16</v>
      </c>
    </row>
    <row r="7" spans="1:2" ht="13.5">
      <c r="A7" s="15">
        <v>6</v>
      </c>
      <c r="B7" s="15" t="s">
        <v>17</v>
      </c>
    </row>
    <row r="8" spans="1:2" ht="13.5">
      <c r="A8" s="15">
        <v>7</v>
      </c>
      <c r="B8" s="15" t="s">
        <v>31</v>
      </c>
    </row>
    <row r="9" spans="1:2" ht="13.5">
      <c r="A9" s="15">
        <v>8</v>
      </c>
      <c r="B9" s="15" t="s">
        <v>32</v>
      </c>
    </row>
    <row r="10" spans="1:2" ht="13.5">
      <c r="A10" s="15">
        <v>9</v>
      </c>
      <c r="B10" s="15" t="s">
        <v>18</v>
      </c>
    </row>
    <row r="11" spans="1:2" ht="13.5">
      <c r="A11" s="15">
        <v>10</v>
      </c>
      <c r="B11" s="15" t="s">
        <v>33</v>
      </c>
    </row>
    <row r="12" spans="1:2" ht="13.5">
      <c r="A12" s="15">
        <v>11</v>
      </c>
      <c r="B12" s="15" t="s">
        <v>34</v>
      </c>
    </row>
    <row r="13" spans="1:2" ht="13.5">
      <c r="A13" s="15">
        <v>12</v>
      </c>
      <c r="B13" s="15" t="s">
        <v>35</v>
      </c>
    </row>
    <row r="14" spans="1:2" ht="13.5">
      <c r="A14" s="15">
        <v>13</v>
      </c>
      <c r="B14" s="15" t="s">
        <v>36</v>
      </c>
    </row>
    <row r="15" spans="1:2" ht="13.5">
      <c r="A15" s="15">
        <v>14</v>
      </c>
      <c r="B15" s="15" t="s">
        <v>37</v>
      </c>
    </row>
    <row r="16" spans="1:2" ht="13.5">
      <c r="A16" s="15">
        <v>15</v>
      </c>
      <c r="B16" s="15" t="s">
        <v>38</v>
      </c>
    </row>
    <row r="17" spans="1:2" ht="13.5">
      <c r="A17" s="15">
        <v>16</v>
      </c>
      <c r="B17" s="15" t="s">
        <v>39</v>
      </c>
    </row>
    <row r="18" spans="1:2" ht="13.5">
      <c r="A18" s="15">
        <v>17</v>
      </c>
      <c r="B18" s="15" t="s">
        <v>40</v>
      </c>
    </row>
    <row r="19" spans="1:2" ht="13.5">
      <c r="A19" s="15">
        <v>18</v>
      </c>
      <c r="B19" s="15" t="s">
        <v>41</v>
      </c>
    </row>
    <row r="20" spans="1:2" ht="13.5">
      <c r="A20" s="15">
        <v>19</v>
      </c>
      <c r="B20" s="15" t="s">
        <v>42</v>
      </c>
    </row>
    <row r="21" spans="1:2" ht="13.5">
      <c r="A21" s="15">
        <v>20</v>
      </c>
      <c r="B21" s="15" t="s">
        <v>43</v>
      </c>
    </row>
    <row r="22" spans="1:2" ht="13.5">
      <c r="A22" s="15">
        <v>21</v>
      </c>
      <c r="B22" s="15" t="s">
        <v>44</v>
      </c>
    </row>
    <row r="23" spans="1:2" ht="13.5">
      <c r="A23" s="15">
        <v>22</v>
      </c>
      <c r="B23" s="15" t="s">
        <v>45</v>
      </c>
    </row>
    <row r="24" spans="1:2" ht="13.5">
      <c r="A24" s="15">
        <v>23</v>
      </c>
      <c r="B24" s="15" t="s">
        <v>46</v>
      </c>
    </row>
    <row r="25" spans="1:2" ht="13.5">
      <c r="A25" s="15">
        <v>24</v>
      </c>
      <c r="B25" s="15" t="s">
        <v>47</v>
      </c>
    </row>
    <row r="26" spans="1:2" ht="13.5">
      <c r="A26" s="15">
        <v>25</v>
      </c>
      <c r="B26" s="15" t="s">
        <v>48</v>
      </c>
    </row>
    <row r="27" spans="1:2" ht="13.5">
      <c r="A27" s="15">
        <v>26</v>
      </c>
      <c r="B27" s="15" t="s">
        <v>49</v>
      </c>
    </row>
    <row r="28" spans="1:2" ht="13.5">
      <c r="A28" s="15">
        <v>27</v>
      </c>
      <c r="B28" s="15" t="s">
        <v>50</v>
      </c>
    </row>
    <row r="29" spans="1:2" ht="13.5">
      <c r="A29" s="15">
        <v>28</v>
      </c>
      <c r="B29" s="15" t="s">
        <v>51</v>
      </c>
    </row>
    <row r="30" spans="1:2" ht="13.5">
      <c r="A30" s="15">
        <v>29</v>
      </c>
      <c r="B30" s="15" t="s">
        <v>52</v>
      </c>
    </row>
    <row r="31" spans="1:2" ht="13.5">
      <c r="A31" s="15">
        <v>30</v>
      </c>
      <c r="B31" s="15" t="s">
        <v>53</v>
      </c>
    </row>
    <row r="32" spans="1:2" ht="13.5">
      <c r="A32" s="15">
        <v>31</v>
      </c>
      <c r="B32" s="15" t="s">
        <v>54</v>
      </c>
    </row>
    <row r="33" spans="1:2" ht="13.5">
      <c r="A33" s="15">
        <v>32</v>
      </c>
      <c r="B33" s="15" t="s">
        <v>55</v>
      </c>
    </row>
    <row r="34" spans="1:2" ht="13.5">
      <c r="A34" s="15">
        <v>33</v>
      </c>
      <c r="B34" s="15" t="s">
        <v>56</v>
      </c>
    </row>
    <row r="35" spans="1:2" ht="13.5">
      <c r="A35" s="15">
        <v>34</v>
      </c>
      <c r="B35" s="15" t="s">
        <v>57</v>
      </c>
    </row>
    <row r="36" spans="1:2" ht="13.5">
      <c r="A36" s="15">
        <v>35</v>
      </c>
      <c r="B36" s="15" t="s">
        <v>58</v>
      </c>
    </row>
    <row r="37" spans="1:2" ht="13.5">
      <c r="A37" s="15">
        <v>36</v>
      </c>
      <c r="B37" s="15" t="s">
        <v>59</v>
      </c>
    </row>
    <row r="38" spans="1:2" ht="13.5">
      <c r="A38" s="15">
        <v>37</v>
      </c>
      <c r="B38" s="15" t="s">
        <v>60</v>
      </c>
    </row>
    <row r="39" spans="1:2" ht="13.5">
      <c r="A39" s="15">
        <v>38</v>
      </c>
      <c r="B39" s="15" t="s">
        <v>61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K-world2</cp:lastModifiedBy>
  <cp:lastPrinted>2019-11-08T02:22:33Z</cp:lastPrinted>
  <dcterms:created xsi:type="dcterms:W3CDTF">2011-12-09T02:11:47Z</dcterms:created>
  <dcterms:modified xsi:type="dcterms:W3CDTF">2020-11-11T01:29:00Z</dcterms:modified>
  <cp:category/>
  <cp:version/>
  <cp:contentType/>
  <cp:contentStatus/>
</cp:coreProperties>
</file>